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<sst xmlns="http://schemas.openxmlformats.org/spreadsheetml/2006/main" count="70" uniqueCount="46">
  <si>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</si>
  <si>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</si>
  <si>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</si>
  <si>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</si>
  <si>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</si>
  <si>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</si>
  <si>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</si>
  <si>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</si>
  <si>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</si>
  <si>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</si>
  <si>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</si>
  <si>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</si>
  <si>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</si>
  <si>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</si>
  <si>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</si>
  <si>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</si>
  <si>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</si>
  <si>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</si>
  <si>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</si>
  <si>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</si>
  <si>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</si>
  <si>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</si>
  <si>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</si>
  <si>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</si>
  <si>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</si>
  <si>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</si>
  <si>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</si>
  <si>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</si>
  <si>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</si>
  <si>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</si>
  <si>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</si>
  <si>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</si>
  <si>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</si>
  <si>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</si>
  <si>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</si>
  <si>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</si>
  <si>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</si>
  <si>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</si>
  <si>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</si>
  <si>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</si>
  <si>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</si>
  <si>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</si>
  <si>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</si>
  <si>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</si>
  <si>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Universidad Tecnológica de la Sierra Hidalguense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</si>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</sst>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34" borderId="11" xfId="0" applyNumberFormat="1" applyFont="1" applyFill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64" fontId="38" fillId="33" borderId="20" xfId="0" applyNumberFormat="1" applyFont="1" applyFill="1" applyBorder="1" applyAlignment="1">
      <alignment vertical="center"/>
    </xf>
    <xf numFmtId="164" fontId="38" fillId="33" borderId="23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B68" sqref="B6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68601481.06</v>
      </c>
      <c r="D9" s="8">
        <f>SUM(D10:D12)</f>
        <v>54844536.08</v>
      </c>
      <c r="E9" s="8">
        <f>SUM(E10:E12)</f>
        <v>54844536.08</v>
      </c>
    </row>
    <row r="10" spans="2:5" ht="12.75">
      <c r="B10" s="9" t="s">
        <v>9</v>
      </c>
      <c r="C10" s="6">
        <v>35609894.31</v>
      </c>
      <c r="D10" s="6">
        <v>27548094.33</v>
      </c>
      <c r="E10" s="6">
        <v>27548094.33</v>
      </c>
    </row>
    <row r="11" spans="2:5" ht="12.75">
      <c r="B11" s="9" t="s">
        <v>10</v>
      </c>
      <c r="C11" s="6">
        <v>32991586.75</v>
      </c>
      <c r="D11" s="6">
        <v>27296441.75</v>
      </c>
      <c r="E11" s="6">
        <v>27296441.75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68601481.06</v>
      </c>
      <c r="D14" s="8">
        <f>SUM(D15:D16)</f>
        <v>38786997.91</v>
      </c>
      <c r="E14" s="8">
        <f>SUM(E15:E16)</f>
        <v>38578434.39</v>
      </c>
    </row>
    <row r="15" spans="2:5" ht="12.75">
      <c r="B15" s="9" t="s">
        <v>12</v>
      </c>
      <c r="C15" s="6">
        <v>35609894.31</v>
      </c>
      <c r="D15" s="6">
        <v>20326924.24</v>
      </c>
      <c r="E15" s="6">
        <v>20222642.47</v>
      </c>
    </row>
    <row r="16" spans="2:5" ht="12.75">
      <c r="B16" s="9" t="s">
        <v>13</v>
      </c>
      <c r="C16" s="6">
        <v>32991586.75</v>
      </c>
      <c r="D16" s="6">
        <v>18460073.67</v>
      </c>
      <c r="E16" s="6">
        <v>18355791.92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16057538.170000002</v>
      </c>
      <c r="E22" s="7">
        <f>E9-E14+E18</f>
        <v>16266101.689999998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16057538.170000002</v>
      </c>
      <c r="E24" s="7">
        <f>E22-E12</f>
        <v>16266101.689999998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16057538.170000002</v>
      </c>
      <c r="E26" s="8">
        <f>E24-E18</f>
        <v>16266101.689999998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16057538.170000002</v>
      </c>
      <c r="E35" s="8">
        <f>E26+E31</f>
        <v>16266101.689999998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27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35609894.31</v>
      </c>
      <c r="D54" s="26">
        <f>D10</f>
        <v>27548094.33</v>
      </c>
      <c r="E54" s="26">
        <f>E10</f>
        <v>27548094.33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35609894.31</v>
      </c>
      <c r="D60" s="22">
        <f>D15</f>
        <v>20326924.24</v>
      </c>
      <c r="E60" s="22">
        <f>E15</f>
        <v>20222642.47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7221170.09</v>
      </c>
      <c r="E64" s="23">
        <f>E54+E56-E60+E62</f>
        <v>7325451.859999999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7221170.09</v>
      </c>
      <c r="E66" s="23">
        <f>E64-E56</f>
        <v>7325451.859999999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27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32991586.75</v>
      </c>
      <c r="D72" s="26">
        <f>D11</f>
        <v>27296441.75</v>
      </c>
      <c r="E72" s="26">
        <f>E11</f>
        <v>27296441.75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32991586.75</v>
      </c>
      <c r="D78" s="22">
        <f>D16</f>
        <v>18460073.67</v>
      </c>
      <c r="E78" s="22">
        <f>E16</f>
        <v>18355791.92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8836368.079999998</v>
      </c>
      <c r="E82" s="23">
        <f>E72+E74-E78+E80</f>
        <v>8940649.829999998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8836368.079999998</v>
      </c>
      <c r="E84" s="23">
        <f>E82-E74</f>
        <v>8940649.829999998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2016-12-20T19:32:28Z</cp:lastPrinted>
  <dcterms:created xsi:type="dcterms:W3CDTF">2016-10-11T20:00:09Z</dcterms:created>
  <dcterms:modified xsi:type="dcterms:W3CDTF">2017-10-09T20:59:07Z</dcterms:modified>
  <cp:category/>
  <cp:version/>
  <cp:contentType/>
  <cp:contentStatus/>
</cp:coreProperties>
</file>